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384" windowHeight="4584"/>
  </bookViews>
  <sheets>
    <sheet name="2000 SZ" sheetId="23" r:id="rId1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'2000 SZ'!$A$1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3" l="1"/>
  <c r="H7" i="23" s="1"/>
  <c r="I7" i="23" s="1"/>
  <c r="H8" i="23"/>
  <c r="H5" i="23"/>
  <c r="I6" i="23" l="1"/>
</calcChain>
</file>

<file path=xl/sharedStrings.xml><?xml version="1.0" encoding="utf-8"?>
<sst xmlns="http://schemas.openxmlformats.org/spreadsheetml/2006/main" count="162" uniqueCount="22">
  <si>
    <t>YEAR</t>
  </si>
  <si>
    <t>COMMOD</t>
  </si>
  <si>
    <t>CONCEN</t>
  </si>
  <si>
    <t>LOD</t>
  </si>
  <si>
    <t>CONUNIT</t>
  </si>
  <si>
    <t>00</t>
  </si>
  <si>
    <t>M</t>
  </si>
  <si>
    <t>CA</t>
  </si>
  <si>
    <t>FL</t>
  </si>
  <si>
    <t>MI</t>
  </si>
  <si>
    <t>MD</t>
  </si>
  <si>
    <t>TX</t>
  </si>
  <si>
    <t>SZ</t>
  </si>
  <si>
    <t>STATE</t>
  </si>
  <si>
    <t># samples =</t>
  </si>
  <si>
    <t># detects =</t>
  </si>
  <si>
    <t xml:space="preserve">PCT, avg/max = </t>
  </si>
  <si>
    <t>25/45</t>
  </si>
  <si>
    <t xml:space="preserve"># Z = </t>
  </si>
  <si>
    <t xml:space="preserve">avg LOD = </t>
  </si>
  <si>
    <t>1/2 LOD =</t>
  </si>
  <si>
    <t xml:space="preserve"># at LOD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</si>
</sst>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38"/>
  <sheetViews>
    <sheetView tabSelected="1" workbookViewId="0">
      <selection activeCell="M9" sqref="M9"/>
    </sheetView>
  </sheetViews>
  <sheetFormatPr defaultRowHeight="14.4" x14ac:dyDescent="0.3"/>
  <sheetData>
    <row r="1" spans="1:9" x14ac:dyDescent="0.3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7</v>
      </c>
      <c r="B2" s="2" t="s">
        <v>5</v>
      </c>
      <c r="C2" s="2" t="s">
        <v>12</v>
      </c>
      <c r="D2" s="3">
        <v>6.4000000000000001E-2</v>
      </c>
      <c r="E2" s="3">
        <v>1.2E-2</v>
      </c>
      <c r="F2" s="2" t="s">
        <v>6</v>
      </c>
      <c r="G2" t="s">
        <v>14</v>
      </c>
      <c r="H2">
        <v>37</v>
      </c>
    </row>
    <row r="3" spans="1:9" x14ac:dyDescent="0.3">
      <c r="A3" s="2" t="s">
        <v>7</v>
      </c>
      <c r="B3" s="2" t="s">
        <v>5</v>
      </c>
      <c r="C3" s="2" t="s">
        <v>12</v>
      </c>
      <c r="D3" s="3">
        <v>0.02</v>
      </c>
      <c r="E3" s="3">
        <v>1.2E-2</v>
      </c>
      <c r="F3" s="2" t="s">
        <v>6</v>
      </c>
      <c r="G3" t="s">
        <v>15</v>
      </c>
      <c r="H3">
        <v>3</v>
      </c>
    </row>
    <row r="4" spans="1:9" x14ac:dyDescent="0.3">
      <c r="A4" s="2" t="s">
        <v>7</v>
      </c>
      <c r="B4" s="2" t="s">
        <v>5</v>
      </c>
      <c r="C4" s="2" t="s">
        <v>12</v>
      </c>
      <c r="D4" s="3">
        <v>0.02</v>
      </c>
      <c r="E4" s="3">
        <v>1.2E-2</v>
      </c>
      <c r="F4" s="2" t="s">
        <v>6</v>
      </c>
      <c r="G4" t="s">
        <v>16</v>
      </c>
      <c r="H4" s="4" t="s">
        <v>17</v>
      </c>
    </row>
    <row r="5" spans="1:9" x14ac:dyDescent="0.3">
      <c r="A5" s="2" t="s">
        <v>7</v>
      </c>
      <c r="B5" s="2" t="s">
        <v>5</v>
      </c>
      <c r="C5" s="2" t="s">
        <v>12</v>
      </c>
      <c r="D5" s="3">
        <v>0</v>
      </c>
      <c r="E5" s="3">
        <v>1.2E-2</v>
      </c>
      <c r="F5" s="2" t="s">
        <v>6</v>
      </c>
      <c r="G5" t="s">
        <v>18</v>
      </c>
      <c r="H5">
        <f>0.55*H2</f>
        <v>20.350000000000001</v>
      </c>
    </row>
    <row r="6" spans="1:9" x14ac:dyDescent="0.3">
      <c r="A6" s="2" t="s">
        <v>7</v>
      </c>
      <c r="B6" s="2" t="s">
        <v>5</v>
      </c>
      <c r="C6" s="2" t="s">
        <v>12</v>
      </c>
      <c r="D6" s="3">
        <v>0</v>
      </c>
      <c r="E6" s="3">
        <v>1.2E-2</v>
      </c>
      <c r="F6" s="2" t="s">
        <v>6</v>
      </c>
      <c r="G6" t="s">
        <v>19</v>
      </c>
      <c r="H6">
        <f>AVERAGE(E2:E38)</f>
        <v>1.2945945945945952E-2</v>
      </c>
      <c r="I6">
        <f>ROUND(H6,4)</f>
        <v>1.29E-2</v>
      </c>
    </row>
    <row r="7" spans="1:9" x14ac:dyDescent="0.3">
      <c r="A7" s="2" t="s">
        <v>7</v>
      </c>
      <c r="B7" s="2" t="s">
        <v>5</v>
      </c>
      <c r="C7" s="2" t="s">
        <v>12</v>
      </c>
      <c r="D7" s="3">
        <v>0</v>
      </c>
      <c r="E7" s="3">
        <v>1.2E-2</v>
      </c>
      <c r="F7" s="2" t="s">
        <v>6</v>
      </c>
      <c r="G7" t="s">
        <v>20</v>
      </c>
      <c r="H7">
        <f>0.5*H6</f>
        <v>6.4729729729729761E-3</v>
      </c>
      <c r="I7">
        <f>ROUND(H7,4)</f>
        <v>6.4999999999999997E-3</v>
      </c>
    </row>
    <row r="8" spans="1:9" x14ac:dyDescent="0.3">
      <c r="A8" s="2" t="s">
        <v>7</v>
      </c>
      <c r="B8" s="2" t="s">
        <v>5</v>
      </c>
      <c r="C8" s="2" t="s">
        <v>12</v>
      </c>
      <c r="D8" s="3">
        <v>0</v>
      </c>
      <c r="E8" s="3">
        <v>1.2E-2</v>
      </c>
      <c r="F8" s="2" t="s">
        <v>6</v>
      </c>
      <c r="G8" t="s">
        <v>21</v>
      </c>
      <c r="H8">
        <f>H2-(H5+H3)</f>
        <v>13.649999999999999</v>
      </c>
    </row>
    <row r="9" spans="1:9" x14ac:dyDescent="0.3">
      <c r="A9" s="2" t="s">
        <v>7</v>
      </c>
      <c r="B9" s="2" t="s">
        <v>5</v>
      </c>
      <c r="C9" s="2" t="s">
        <v>12</v>
      </c>
      <c r="D9" s="3">
        <v>0</v>
      </c>
      <c r="E9" s="3">
        <v>1.2E-2</v>
      </c>
      <c r="F9" s="2" t="s">
        <v>6</v>
      </c>
    </row>
    <row r="10" spans="1:9" x14ac:dyDescent="0.3">
      <c r="A10" s="2" t="s">
        <v>7</v>
      </c>
      <c r="B10" s="2" t="s">
        <v>5</v>
      </c>
      <c r="C10" s="2" t="s">
        <v>12</v>
      </c>
      <c r="D10" s="3">
        <v>0</v>
      </c>
      <c r="E10" s="3">
        <v>1.2E-2</v>
      </c>
      <c r="F10" s="2" t="s">
        <v>6</v>
      </c>
    </row>
    <row r="11" spans="1:9" x14ac:dyDescent="0.3">
      <c r="A11" s="2" t="s">
        <v>7</v>
      </c>
      <c r="B11" s="2" t="s">
        <v>5</v>
      </c>
      <c r="C11" s="2" t="s">
        <v>12</v>
      </c>
      <c r="D11" s="3">
        <v>0</v>
      </c>
      <c r="E11" s="3">
        <v>1.2E-2</v>
      </c>
      <c r="F11" s="2" t="s">
        <v>6</v>
      </c>
    </row>
    <row r="12" spans="1:9" x14ac:dyDescent="0.3">
      <c r="A12" s="2" t="s">
        <v>7</v>
      </c>
      <c r="B12" s="2" t="s">
        <v>5</v>
      </c>
      <c r="C12" s="2" t="s">
        <v>12</v>
      </c>
      <c r="D12" s="3">
        <v>0</v>
      </c>
      <c r="E12" s="3">
        <v>1.2E-2</v>
      </c>
      <c r="F12" s="2" t="s">
        <v>6</v>
      </c>
    </row>
    <row r="13" spans="1:9" x14ac:dyDescent="0.3">
      <c r="A13" s="2" t="s">
        <v>7</v>
      </c>
      <c r="B13" s="2" t="s">
        <v>5</v>
      </c>
      <c r="C13" s="2" t="s">
        <v>12</v>
      </c>
      <c r="D13" s="3">
        <v>0</v>
      </c>
      <c r="E13" s="3">
        <v>1.2E-2</v>
      </c>
      <c r="F13" s="2" t="s">
        <v>6</v>
      </c>
    </row>
    <row r="14" spans="1:9" x14ac:dyDescent="0.3">
      <c r="A14" s="2" t="s">
        <v>7</v>
      </c>
      <c r="B14" s="2" t="s">
        <v>5</v>
      </c>
      <c r="C14" s="2" t="s">
        <v>12</v>
      </c>
      <c r="D14" s="3">
        <v>0</v>
      </c>
      <c r="E14" s="3">
        <v>1.2E-2</v>
      </c>
      <c r="F14" s="2" t="s">
        <v>6</v>
      </c>
    </row>
    <row r="15" spans="1:9" x14ac:dyDescent="0.3">
      <c r="A15" s="2" t="s">
        <v>7</v>
      </c>
      <c r="B15" s="2" t="s">
        <v>5</v>
      </c>
      <c r="C15" s="2" t="s">
        <v>12</v>
      </c>
      <c r="D15" s="3">
        <v>0</v>
      </c>
      <c r="E15" s="3">
        <v>1.2E-2</v>
      </c>
      <c r="F15" s="2" t="s">
        <v>6</v>
      </c>
    </row>
    <row r="16" spans="1:9" x14ac:dyDescent="0.3">
      <c r="A16" s="2" t="s">
        <v>7</v>
      </c>
      <c r="B16" s="2" t="s">
        <v>5</v>
      </c>
      <c r="C16" s="2" t="s">
        <v>12</v>
      </c>
      <c r="D16" s="3">
        <v>0</v>
      </c>
      <c r="E16" s="3">
        <v>1.2E-2</v>
      </c>
      <c r="F16" s="2" t="s">
        <v>6</v>
      </c>
    </row>
    <row r="17" spans="1:6" x14ac:dyDescent="0.3">
      <c r="A17" s="2" t="s">
        <v>7</v>
      </c>
      <c r="B17" s="2" t="s">
        <v>5</v>
      </c>
      <c r="C17" s="2" t="s">
        <v>12</v>
      </c>
      <c r="D17" s="3">
        <v>0</v>
      </c>
      <c r="E17" s="3">
        <v>1.2E-2</v>
      </c>
      <c r="F17" s="2" t="s">
        <v>6</v>
      </c>
    </row>
    <row r="18" spans="1:6" x14ac:dyDescent="0.3">
      <c r="A18" s="2" t="s">
        <v>7</v>
      </c>
      <c r="B18" s="2" t="s">
        <v>5</v>
      </c>
      <c r="C18" s="2" t="s">
        <v>12</v>
      </c>
      <c r="D18" s="3">
        <v>0</v>
      </c>
      <c r="E18" s="3">
        <v>1.2E-2</v>
      </c>
      <c r="F18" s="2" t="s">
        <v>6</v>
      </c>
    </row>
    <row r="19" spans="1:6" x14ac:dyDescent="0.3">
      <c r="A19" s="2" t="s">
        <v>7</v>
      </c>
      <c r="B19" s="2" t="s">
        <v>5</v>
      </c>
      <c r="C19" s="2" t="s">
        <v>12</v>
      </c>
      <c r="D19" s="3">
        <v>0</v>
      </c>
      <c r="E19" s="3">
        <v>1.2E-2</v>
      </c>
      <c r="F19" s="2" t="s">
        <v>6</v>
      </c>
    </row>
    <row r="20" spans="1:6" x14ac:dyDescent="0.3">
      <c r="A20" s="2" t="s">
        <v>7</v>
      </c>
      <c r="B20" s="2" t="s">
        <v>5</v>
      </c>
      <c r="C20" s="2" t="s">
        <v>12</v>
      </c>
      <c r="D20" s="3">
        <v>0</v>
      </c>
      <c r="E20" s="3">
        <v>1.2E-2</v>
      </c>
      <c r="F20" s="2" t="s">
        <v>6</v>
      </c>
    </row>
    <row r="21" spans="1:6" x14ac:dyDescent="0.3">
      <c r="A21" s="2" t="s">
        <v>7</v>
      </c>
      <c r="B21" s="2" t="s">
        <v>5</v>
      </c>
      <c r="C21" s="2" t="s">
        <v>12</v>
      </c>
      <c r="D21" s="3">
        <v>0</v>
      </c>
      <c r="E21" s="3">
        <v>1.2E-2</v>
      </c>
      <c r="F21" s="2" t="s">
        <v>6</v>
      </c>
    </row>
    <row r="22" spans="1:6" x14ac:dyDescent="0.3">
      <c r="A22" s="2" t="s">
        <v>7</v>
      </c>
      <c r="B22" s="2" t="s">
        <v>5</v>
      </c>
      <c r="C22" s="2" t="s">
        <v>12</v>
      </c>
      <c r="D22" s="3">
        <v>0</v>
      </c>
      <c r="E22" s="3">
        <v>1.2E-2</v>
      </c>
      <c r="F22" s="2" t="s">
        <v>6</v>
      </c>
    </row>
    <row r="23" spans="1:6" x14ac:dyDescent="0.3">
      <c r="A23" s="2" t="s">
        <v>7</v>
      </c>
      <c r="B23" s="2" t="s">
        <v>5</v>
      </c>
      <c r="C23" s="2" t="s">
        <v>12</v>
      </c>
      <c r="D23" s="3">
        <v>0</v>
      </c>
      <c r="E23" s="3">
        <v>1.2E-2</v>
      </c>
      <c r="F23" s="2" t="s">
        <v>6</v>
      </c>
    </row>
    <row r="24" spans="1:6" x14ac:dyDescent="0.3">
      <c r="A24" s="2" t="s">
        <v>7</v>
      </c>
      <c r="B24" s="2" t="s">
        <v>5</v>
      </c>
      <c r="C24" s="2" t="s">
        <v>12</v>
      </c>
      <c r="D24" s="3">
        <v>0</v>
      </c>
      <c r="E24" s="3">
        <v>1.2E-2</v>
      </c>
      <c r="F24" s="2" t="s">
        <v>6</v>
      </c>
    </row>
    <row r="25" spans="1:6" x14ac:dyDescent="0.3">
      <c r="A25" s="2" t="s">
        <v>7</v>
      </c>
      <c r="B25" s="2" t="s">
        <v>5</v>
      </c>
      <c r="C25" s="2" t="s">
        <v>12</v>
      </c>
      <c r="D25" s="3">
        <v>0</v>
      </c>
      <c r="E25" s="3">
        <v>1.2E-2</v>
      </c>
      <c r="F25" s="2" t="s">
        <v>6</v>
      </c>
    </row>
    <row r="26" spans="1:6" x14ac:dyDescent="0.3">
      <c r="A26" s="2" t="s">
        <v>7</v>
      </c>
      <c r="B26" s="2" t="s">
        <v>5</v>
      </c>
      <c r="C26" s="2" t="s">
        <v>12</v>
      </c>
      <c r="D26" s="3">
        <v>0</v>
      </c>
      <c r="E26" s="3">
        <v>1.2E-2</v>
      </c>
      <c r="F26" s="2" t="s">
        <v>6</v>
      </c>
    </row>
    <row r="27" spans="1:6" x14ac:dyDescent="0.3">
      <c r="A27" s="2" t="s">
        <v>7</v>
      </c>
      <c r="B27" s="2" t="s">
        <v>5</v>
      </c>
      <c r="C27" s="2" t="s">
        <v>12</v>
      </c>
      <c r="D27" s="3">
        <v>0</v>
      </c>
      <c r="E27" s="3">
        <v>1.2E-2</v>
      </c>
      <c r="F27" s="2" t="s">
        <v>6</v>
      </c>
    </row>
    <row r="28" spans="1:6" x14ac:dyDescent="0.3">
      <c r="A28" s="2" t="s">
        <v>7</v>
      </c>
      <c r="B28" s="2" t="s">
        <v>5</v>
      </c>
      <c r="C28" s="2" t="s">
        <v>12</v>
      </c>
      <c r="D28" s="3">
        <v>0</v>
      </c>
      <c r="E28" s="3">
        <v>1.2E-2</v>
      </c>
      <c r="F28" s="2" t="s">
        <v>6</v>
      </c>
    </row>
    <row r="29" spans="1:6" x14ac:dyDescent="0.3">
      <c r="A29" s="2" t="s">
        <v>7</v>
      </c>
      <c r="B29" s="2" t="s">
        <v>5</v>
      </c>
      <c r="C29" s="2" t="s">
        <v>12</v>
      </c>
      <c r="D29" s="3">
        <v>0</v>
      </c>
      <c r="E29" s="3">
        <v>1.2E-2</v>
      </c>
      <c r="F29" s="2" t="s">
        <v>6</v>
      </c>
    </row>
    <row r="30" spans="1:6" x14ac:dyDescent="0.3">
      <c r="A30" s="2" t="s">
        <v>8</v>
      </c>
      <c r="B30" s="2" t="s">
        <v>5</v>
      </c>
      <c r="C30" s="2" t="s">
        <v>12</v>
      </c>
      <c r="D30" s="3">
        <v>0</v>
      </c>
      <c r="E30" s="3">
        <v>1.7000000000000001E-2</v>
      </c>
      <c r="F30" s="2" t="s">
        <v>6</v>
      </c>
    </row>
    <row r="31" spans="1:6" x14ac:dyDescent="0.3">
      <c r="A31" s="2" t="s">
        <v>8</v>
      </c>
      <c r="B31" s="2" t="s">
        <v>5</v>
      </c>
      <c r="C31" s="2" t="s">
        <v>12</v>
      </c>
      <c r="D31" s="3">
        <v>0</v>
      </c>
      <c r="E31" s="3">
        <v>1.7000000000000001E-2</v>
      </c>
      <c r="F31" s="2" t="s">
        <v>6</v>
      </c>
    </row>
    <row r="32" spans="1:6" x14ac:dyDescent="0.3">
      <c r="A32" s="2" t="s">
        <v>8</v>
      </c>
      <c r="B32" s="2" t="s">
        <v>5</v>
      </c>
      <c r="C32" s="2" t="s">
        <v>12</v>
      </c>
      <c r="D32" s="3">
        <v>0</v>
      </c>
      <c r="E32" s="3">
        <v>1.7000000000000001E-2</v>
      </c>
      <c r="F32" s="2" t="s">
        <v>6</v>
      </c>
    </row>
    <row r="33" spans="1:6" x14ac:dyDescent="0.3">
      <c r="A33" s="2" t="s">
        <v>10</v>
      </c>
      <c r="B33" s="2" t="s">
        <v>5</v>
      </c>
      <c r="C33" s="2" t="s">
        <v>12</v>
      </c>
      <c r="D33" s="3">
        <v>0</v>
      </c>
      <c r="E33" s="3">
        <v>1.2E-2</v>
      </c>
      <c r="F33" s="2" t="s">
        <v>6</v>
      </c>
    </row>
    <row r="34" spans="1:6" x14ac:dyDescent="0.3">
      <c r="A34" s="2" t="s">
        <v>10</v>
      </c>
      <c r="B34" s="2" t="s">
        <v>5</v>
      </c>
      <c r="C34" s="2" t="s">
        <v>12</v>
      </c>
      <c r="D34" s="3">
        <v>0</v>
      </c>
      <c r="E34" s="3">
        <v>1.2E-2</v>
      </c>
      <c r="F34" s="2" t="s">
        <v>6</v>
      </c>
    </row>
    <row r="35" spans="1:6" x14ac:dyDescent="0.3">
      <c r="A35" s="2" t="s">
        <v>9</v>
      </c>
      <c r="B35" s="2" t="s">
        <v>5</v>
      </c>
      <c r="C35" s="2" t="s">
        <v>12</v>
      </c>
      <c r="D35" s="3">
        <v>0</v>
      </c>
      <c r="E35" s="3">
        <v>1.7000000000000001E-2</v>
      </c>
      <c r="F35" s="2" t="s">
        <v>6</v>
      </c>
    </row>
    <row r="36" spans="1:6" x14ac:dyDescent="0.3">
      <c r="A36" s="2" t="s">
        <v>11</v>
      </c>
      <c r="B36" s="2" t="s">
        <v>5</v>
      </c>
      <c r="C36" s="2" t="s">
        <v>12</v>
      </c>
      <c r="D36" s="3">
        <v>0</v>
      </c>
      <c r="E36" s="3">
        <v>1.7000000000000001E-2</v>
      </c>
      <c r="F36" s="2" t="s">
        <v>6</v>
      </c>
    </row>
    <row r="37" spans="1:6" x14ac:dyDescent="0.3">
      <c r="A37" s="2" t="s">
        <v>11</v>
      </c>
      <c r="B37" s="2" t="s">
        <v>5</v>
      </c>
      <c r="C37" s="2" t="s">
        <v>12</v>
      </c>
      <c r="D37" s="3">
        <v>0</v>
      </c>
      <c r="E37" s="3">
        <v>1.7000000000000001E-2</v>
      </c>
      <c r="F37" s="2" t="s">
        <v>6</v>
      </c>
    </row>
    <row r="38" spans="1:6" x14ac:dyDescent="0.3">
      <c r="A38" s="2" t="s">
        <v>11</v>
      </c>
      <c r="B38" s="2" t="s">
        <v>5</v>
      </c>
      <c r="C38" s="2" t="s">
        <v>12</v>
      </c>
      <c r="D38" s="3">
        <v>0</v>
      </c>
      <c r="E38" s="3">
        <v>1.7000000000000001E-2</v>
      </c>
      <c r="F38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 SZ</vt:lpstr>
      <vt:lpstr>Start_24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2013-02-06T20:08:28Z</dcterms:created>
  <dcterms:modified xsi:type="dcterms:W3CDTF">2013-03-07T17:24:04Z</dcterms:modified>
</cp:coreProperties>
</file>