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4" yWindow="48" windowWidth="14340" windowHeight="7428"/>
  </bookViews>
  <sheets>
    <sheet name="2003 PJ" sheetId="12" r:id="rId1"/>
  </sheets>
  <definedNames>
    <definedName name="Index">#REF!</definedName>
    <definedName name="Start_10">#REF!</definedName>
    <definedName name="Start_11">#REF!</definedName>
    <definedName name="Start_12">'2003 PJ'!$A$1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12" l="1"/>
  <c r="H7" i="12" s="1"/>
  <c r="I7" i="12" s="1"/>
  <c r="H5" i="12"/>
  <c r="H8" i="12" s="1"/>
  <c r="I6" i="12" l="1"/>
</calcChain>
</file>

<file path=xl/sharedStrings.xml><?xml version="1.0" encoding="utf-8"?>
<sst xmlns="http://schemas.openxmlformats.org/spreadsheetml/2006/main" count="278" uniqueCount="22">
  <si>
    <t>YEAR</t>
  </si>
  <si>
    <t>COMMOD</t>
  </si>
  <si>
    <t>CONCEN</t>
  </si>
  <si>
    <t>LOD</t>
  </si>
  <si>
    <t>CONUNIT</t>
  </si>
  <si>
    <t>CA</t>
  </si>
  <si>
    <t>03</t>
  </si>
  <si>
    <t>M</t>
  </si>
  <si>
    <t>OR</t>
  </si>
  <si>
    <t>FL</t>
  </si>
  <si>
    <t>WA</t>
  </si>
  <si>
    <t>02</t>
  </si>
  <si>
    <t>PJ</t>
  </si>
  <si>
    <t>STATE</t>
  </si>
  <si>
    <t># samples =</t>
  </si>
  <si>
    <t># detects =</t>
  </si>
  <si>
    <t xml:space="preserve">PCT, avg/max = </t>
  </si>
  <si>
    <t>calc use data for CA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</si>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</sst>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164" fontId="0" fillId="0" borderId="0" xfId="0" applyNumberForma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7"/>
  <sheetViews>
    <sheetView tabSelected="1" workbookViewId="0">
      <selection activeCell="I6" sqref="I6:I7"/>
    </sheetView>
  </sheetViews>
  <sheetFormatPr defaultRowHeight="14.4" x14ac:dyDescent="0.3"/>
  <sheetData>
    <row r="1" spans="1:10" x14ac:dyDescent="0.3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10" x14ac:dyDescent="0.3">
      <c r="A2" s="2" t="s">
        <v>5</v>
      </c>
      <c r="B2" s="2" t="s">
        <v>11</v>
      </c>
      <c r="C2" s="2" t="s">
        <v>12</v>
      </c>
      <c r="D2" s="3">
        <v>0</v>
      </c>
      <c r="E2" s="3">
        <v>1.4E-2</v>
      </c>
      <c r="F2" s="2" t="s">
        <v>7</v>
      </c>
      <c r="G2" t="s">
        <v>14</v>
      </c>
      <c r="H2">
        <v>66</v>
      </c>
    </row>
    <row r="3" spans="1:10" x14ac:dyDescent="0.3">
      <c r="A3" s="2" t="s">
        <v>5</v>
      </c>
      <c r="B3" s="2" t="s">
        <v>11</v>
      </c>
      <c r="C3" s="2" t="s">
        <v>12</v>
      </c>
      <c r="D3" s="3">
        <v>0</v>
      </c>
      <c r="E3" s="3">
        <v>1.4E-2</v>
      </c>
      <c r="F3" s="2" t="s">
        <v>7</v>
      </c>
      <c r="G3" t="s">
        <v>15</v>
      </c>
      <c r="H3">
        <v>0</v>
      </c>
    </row>
    <row r="4" spans="1:10" x14ac:dyDescent="0.3">
      <c r="A4" s="2" t="s">
        <v>5</v>
      </c>
      <c r="B4" s="2" t="s">
        <v>11</v>
      </c>
      <c r="C4" s="2" t="s">
        <v>12</v>
      </c>
      <c r="D4" s="3">
        <v>0</v>
      </c>
      <c r="E4" s="3">
        <v>1.4E-2</v>
      </c>
      <c r="F4" s="2" t="s">
        <v>7</v>
      </c>
      <c r="G4" t="s">
        <v>16</v>
      </c>
      <c r="H4" s="5" t="s">
        <v>17</v>
      </c>
      <c r="I4" s="5"/>
      <c r="J4" s="5"/>
    </row>
    <row r="5" spans="1:10" x14ac:dyDescent="0.3">
      <c r="A5" s="2" t="s">
        <v>5</v>
      </c>
      <c r="B5" s="2" t="s">
        <v>11</v>
      </c>
      <c r="C5" s="2" t="s">
        <v>12</v>
      </c>
      <c r="D5" s="3">
        <v>0</v>
      </c>
      <c r="E5" s="3">
        <v>1.4E-2</v>
      </c>
      <c r="F5" s="2" t="s">
        <v>7</v>
      </c>
      <c r="G5" t="s">
        <v>18</v>
      </c>
      <c r="H5">
        <f>0.9*H2</f>
        <v>59.4</v>
      </c>
    </row>
    <row r="6" spans="1:10" x14ac:dyDescent="0.3">
      <c r="A6" s="2" t="s">
        <v>5</v>
      </c>
      <c r="B6" s="2" t="s">
        <v>11</v>
      </c>
      <c r="C6" s="2" t="s">
        <v>12</v>
      </c>
      <c r="D6" s="3">
        <v>0</v>
      </c>
      <c r="E6" s="3">
        <v>1.4E-2</v>
      </c>
      <c r="F6" s="2" t="s">
        <v>7</v>
      </c>
      <c r="G6" t="s">
        <v>19</v>
      </c>
      <c r="H6">
        <f>AVERAGE(E2:E67)</f>
        <v>1.4000000000000011E-2</v>
      </c>
      <c r="I6" s="6">
        <f>ROUND(H6,4)</f>
        <v>1.4E-2</v>
      </c>
    </row>
    <row r="7" spans="1:10" x14ac:dyDescent="0.3">
      <c r="A7" s="2" t="s">
        <v>5</v>
      </c>
      <c r="B7" s="2" t="s">
        <v>6</v>
      </c>
      <c r="C7" s="2" t="s">
        <v>12</v>
      </c>
      <c r="D7" s="3">
        <v>0</v>
      </c>
      <c r="E7" s="3">
        <v>1.4E-2</v>
      </c>
      <c r="F7" s="2" t="s">
        <v>7</v>
      </c>
      <c r="G7" t="s">
        <v>20</v>
      </c>
      <c r="H7">
        <f>0.5*H6</f>
        <v>7.0000000000000053E-3</v>
      </c>
      <c r="I7" s="6">
        <f>ROUND(H7,4)</f>
        <v>7.0000000000000001E-3</v>
      </c>
    </row>
    <row r="8" spans="1:10" x14ac:dyDescent="0.3">
      <c r="A8" s="2" t="s">
        <v>5</v>
      </c>
      <c r="B8" s="2" t="s">
        <v>6</v>
      </c>
      <c r="C8" s="2" t="s">
        <v>12</v>
      </c>
      <c r="D8" s="3">
        <v>0</v>
      </c>
      <c r="E8" s="3">
        <v>1.4E-2</v>
      </c>
      <c r="F8" s="2" t="s">
        <v>7</v>
      </c>
      <c r="G8" t="s">
        <v>21</v>
      </c>
      <c r="H8" s="4">
        <f>H2-(H5+H3)</f>
        <v>6.6000000000000014</v>
      </c>
    </row>
    <row r="9" spans="1:10" x14ac:dyDescent="0.3">
      <c r="A9" s="2" t="s">
        <v>5</v>
      </c>
      <c r="B9" s="2" t="s">
        <v>6</v>
      </c>
      <c r="C9" s="2" t="s">
        <v>12</v>
      </c>
      <c r="D9" s="3">
        <v>0</v>
      </c>
      <c r="E9" s="3">
        <v>1.4E-2</v>
      </c>
      <c r="F9" s="2" t="s">
        <v>7</v>
      </c>
    </row>
    <row r="10" spans="1:10" x14ac:dyDescent="0.3">
      <c r="A10" s="2" t="s">
        <v>5</v>
      </c>
      <c r="B10" s="2" t="s">
        <v>6</v>
      </c>
      <c r="C10" s="2" t="s">
        <v>12</v>
      </c>
      <c r="D10" s="3">
        <v>0</v>
      </c>
      <c r="E10" s="3">
        <v>1.4E-2</v>
      </c>
      <c r="F10" s="2" t="s">
        <v>7</v>
      </c>
    </row>
    <row r="11" spans="1:10" x14ac:dyDescent="0.3">
      <c r="A11" s="2" t="s">
        <v>5</v>
      </c>
      <c r="B11" s="2" t="s">
        <v>6</v>
      </c>
      <c r="C11" s="2" t="s">
        <v>12</v>
      </c>
      <c r="D11" s="3">
        <v>0</v>
      </c>
      <c r="E11" s="3">
        <v>1.4E-2</v>
      </c>
      <c r="F11" s="2" t="s">
        <v>7</v>
      </c>
    </row>
    <row r="12" spans="1:10" x14ac:dyDescent="0.3">
      <c r="A12" s="2" t="s">
        <v>5</v>
      </c>
      <c r="B12" s="2" t="s">
        <v>6</v>
      </c>
      <c r="C12" s="2" t="s">
        <v>12</v>
      </c>
      <c r="D12" s="3">
        <v>0</v>
      </c>
      <c r="E12" s="3">
        <v>1.4E-2</v>
      </c>
      <c r="F12" s="2" t="s">
        <v>7</v>
      </c>
    </row>
    <row r="13" spans="1:10" x14ac:dyDescent="0.3">
      <c r="A13" s="2" t="s">
        <v>5</v>
      </c>
      <c r="B13" s="2" t="s">
        <v>6</v>
      </c>
      <c r="C13" s="2" t="s">
        <v>12</v>
      </c>
      <c r="D13" s="3">
        <v>0</v>
      </c>
      <c r="E13" s="3">
        <v>1.4E-2</v>
      </c>
      <c r="F13" s="2" t="s">
        <v>7</v>
      </c>
    </row>
    <row r="14" spans="1:10" x14ac:dyDescent="0.3">
      <c r="A14" s="2" t="s">
        <v>5</v>
      </c>
      <c r="B14" s="2" t="s">
        <v>6</v>
      </c>
      <c r="C14" s="2" t="s">
        <v>12</v>
      </c>
      <c r="D14" s="3">
        <v>0</v>
      </c>
      <c r="E14" s="3">
        <v>1.4E-2</v>
      </c>
      <c r="F14" s="2" t="s">
        <v>7</v>
      </c>
    </row>
    <row r="15" spans="1:10" x14ac:dyDescent="0.3">
      <c r="A15" s="2" t="s">
        <v>5</v>
      </c>
      <c r="B15" s="2" t="s">
        <v>6</v>
      </c>
      <c r="C15" s="2" t="s">
        <v>12</v>
      </c>
      <c r="D15" s="3">
        <v>0</v>
      </c>
      <c r="E15" s="3">
        <v>1.4E-2</v>
      </c>
      <c r="F15" s="2" t="s">
        <v>7</v>
      </c>
    </row>
    <row r="16" spans="1:10" x14ac:dyDescent="0.3">
      <c r="A16" s="2" t="s">
        <v>5</v>
      </c>
      <c r="B16" s="2" t="s">
        <v>6</v>
      </c>
      <c r="C16" s="2" t="s">
        <v>12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9</v>
      </c>
      <c r="B17" s="2" t="s">
        <v>6</v>
      </c>
      <c r="C17" s="2" t="s">
        <v>12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9</v>
      </c>
      <c r="B18" s="2" t="s">
        <v>6</v>
      </c>
      <c r="C18" s="2" t="s">
        <v>12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9</v>
      </c>
      <c r="B19" s="2" t="s">
        <v>6</v>
      </c>
      <c r="C19" s="2" t="s">
        <v>12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9</v>
      </c>
      <c r="B20" s="2" t="s">
        <v>6</v>
      </c>
      <c r="C20" s="2" t="s">
        <v>12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8</v>
      </c>
      <c r="B21" s="2" t="s">
        <v>11</v>
      </c>
      <c r="C21" s="2" t="s">
        <v>12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8</v>
      </c>
      <c r="B22" s="2" t="s">
        <v>11</v>
      </c>
      <c r="C22" s="2" t="s">
        <v>12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8</v>
      </c>
      <c r="B23" s="2" t="s">
        <v>11</v>
      </c>
      <c r="C23" s="2" t="s">
        <v>12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8</v>
      </c>
      <c r="B24" s="2" t="s">
        <v>11</v>
      </c>
      <c r="C24" s="2" t="s">
        <v>12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8</v>
      </c>
      <c r="B25" s="2" t="s">
        <v>11</v>
      </c>
      <c r="C25" s="2" t="s">
        <v>12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8</v>
      </c>
      <c r="B26" s="2" t="s">
        <v>11</v>
      </c>
      <c r="C26" s="2" t="s">
        <v>12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8</v>
      </c>
      <c r="B27" s="2" t="s">
        <v>11</v>
      </c>
      <c r="C27" s="2" t="s">
        <v>12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8</v>
      </c>
      <c r="B28" s="2" t="s">
        <v>11</v>
      </c>
      <c r="C28" s="2" t="s">
        <v>12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8</v>
      </c>
      <c r="B29" s="2" t="s">
        <v>11</v>
      </c>
      <c r="C29" s="2" t="s">
        <v>12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8</v>
      </c>
      <c r="B30" s="2" t="s">
        <v>6</v>
      </c>
      <c r="C30" s="2" t="s">
        <v>12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8</v>
      </c>
      <c r="B31" s="2" t="s">
        <v>6</v>
      </c>
      <c r="C31" s="2" t="s">
        <v>12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10</v>
      </c>
      <c r="B32" s="2" t="s">
        <v>11</v>
      </c>
      <c r="C32" s="2" t="s">
        <v>12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10</v>
      </c>
      <c r="B33" s="2" t="s">
        <v>11</v>
      </c>
      <c r="C33" s="2" t="s">
        <v>12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10</v>
      </c>
      <c r="B34" s="2" t="s">
        <v>11</v>
      </c>
      <c r="C34" s="2" t="s">
        <v>12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10</v>
      </c>
      <c r="B35" s="2" t="s">
        <v>11</v>
      </c>
      <c r="C35" s="2" t="s">
        <v>12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10</v>
      </c>
      <c r="B36" s="2" t="s">
        <v>11</v>
      </c>
      <c r="C36" s="2" t="s">
        <v>12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10</v>
      </c>
      <c r="B37" s="2" t="s">
        <v>11</v>
      </c>
      <c r="C37" s="2" t="s">
        <v>12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10</v>
      </c>
      <c r="B38" s="2" t="s">
        <v>11</v>
      </c>
      <c r="C38" s="2" t="s">
        <v>12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10</v>
      </c>
      <c r="B39" s="2" t="s">
        <v>11</v>
      </c>
      <c r="C39" s="2" t="s">
        <v>12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10</v>
      </c>
      <c r="B40" s="2" t="s">
        <v>11</v>
      </c>
      <c r="C40" s="2" t="s">
        <v>12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10</v>
      </c>
      <c r="B41" s="2" t="s">
        <v>11</v>
      </c>
      <c r="C41" s="2" t="s">
        <v>12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10</v>
      </c>
      <c r="B42" s="2" t="s">
        <v>11</v>
      </c>
      <c r="C42" s="2" t="s">
        <v>12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10</v>
      </c>
      <c r="B43" s="2" t="s">
        <v>11</v>
      </c>
      <c r="C43" s="2" t="s">
        <v>12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10</v>
      </c>
      <c r="B44" s="2" t="s">
        <v>11</v>
      </c>
      <c r="C44" s="2" t="s">
        <v>12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10</v>
      </c>
      <c r="B45" s="2" t="s">
        <v>11</v>
      </c>
      <c r="C45" s="2" t="s">
        <v>12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10</v>
      </c>
      <c r="B46" s="2" t="s">
        <v>11</v>
      </c>
      <c r="C46" s="2" t="s">
        <v>12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10</v>
      </c>
      <c r="B47" s="2" t="s">
        <v>11</v>
      </c>
      <c r="C47" s="2" t="s">
        <v>12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10</v>
      </c>
      <c r="B48" s="2" t="s">
        <v>11</v>
      </c>
      <c r="C48" s="2" t="s">
        <v>12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10</v>
      </c>
      <c r="B49" s="2" t="s">
        <v>11</v>
      </c>
      <c r="C49" s="2" t="s">
        <v>12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10</v>
      </c>
      <c r="B50" s="2" t="s">
        <v>6</v>
      </c>
      <c r="C50" s="2" t="s">
        <v>12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10</v>
      </c>
      <c r="B51" s="2" t="s">
        <v>6</v>
      </c>
      <c r="C51" s="2" t="s">
        <v>12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10</v>
      </c>
      <c r="B52" s="2" t="s">
        <v>6</v>
      </c>
      <c r="C52" s="2" t="s">
        <v>12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10</v>
      </c>
      <c r="B53" s="2" t="s">
        <v>6</v>
      </c>
      <c r="C53" s="2" t="s">
        <v>12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10</v>
      </c>
      <c r="B54" s="2" t="s">
        <v>6</v>
      </c>
      <c r="C54" s="2" t="s">
        <v>12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10</v>
      </c>
      <c r="B55" s="2" t="s">
        <v>6</v>
      </c>
      <c r="C55" s="2" t="s">
        <v>12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10</v>
      </c>
      <c r="B56" s="2" t="s">
        <v>6</v>
      </c>
      <c r="C56" s="2" t="s">
        <v>12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10</v>
      </c>
      <c r="B57" s="2" t="s">
        <v>6</v>
      </c>
      <c r="C57" s="2" t="s">
        <v>12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10</v>
      </c>
      <c r="B58" s="2" t="s">
        <v>6</v>
      </c>
      <c r="C58" s="2" t="s">
        <v>12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10</v>
      </c>
      <c r="B59" s="2" t="s">
        <v>6</v>
      </c>
      <c r="C59" s="2" t="s">
        <v>12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10</v>
      </c>
      <c r="B60" s="2" t="s">
        <v>6</v>
      </c>
      <c r="C60" s="2" t="s">
        <v>12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10</v>
      </c>
      <c r="B61" s="2" t="s">
        <v>6</v>
      </c>
      <c r="C61" s="2" t="s">
        <v>12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10</v>
      </c>
      <c r="B62" s="2" t="s">
        <v>6</v>
      </c>
      <c r="C62" s="2" t="s">
        <v>12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10</v>
      </c>
      <c r="B63" s="2" t="s">
        <v>6</v>
      </c>
      <c r="C63" s="2" t="s">
        <v>12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10</v>
      </c>
      <c r="B64" s="2" t="s">
        <v>6</v>
      </c>
      <c r="C64" s="2" t="s">
        <v>12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10</v>
      </c>
      <c r="B65" s="2" t="s">
        <v>6</v>
      </c>
      <c r="C65" s="2" t="s">
        <v>12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10</v>
      </c>
      <c r="B66" s="2" t="s">
        <v>6</v>
      </c>
      <c r="C66" s="2" t="s">
        <v>12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10</v>
      </c>
      <c r="B67" s="2" t="s">
        <v>6</v>
      </c>
      <c r="C67" s="2" t="s">
        <v>12</v>
      </c>
      <c r="D67" s="3">
        <v>0</v>
      </c>
      <c r="E67" s="3">
        <v>1.4E-2</v>
      </c>
      <c r="F67" s="2" t="s">
        <v>7</v>
      </c>
    </row>
  </sheetData>
  <mergeCells count="1"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2003 PJ</vt:lpstr>
      <vt:lpstr>Start_12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2013-02-06T20:04:42Z</dcterms:created>
  <dcterms:modified xsi:type="dcterms:W3CDTF">2013-03-11T20:35:43Z</dcterms:modified>
</cp:coreProperties>
</file>